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125" documentId="11_DB1B8D510EC0F9A625C35CA6FA2C0451BE892F05" xr6:coauthVersionLast="47" xr6:coauthVersionMax="47" xr10:uidLastSave="{B60AB8CD-CDAA-4F92-A336-2F60AF1BD431}"/>
  <bookViews>
    <workbookView xWindow="-120" yWindow="-120" windowWidth="29040" windowHeight="15720" xr2:uid="{00000000-000D-0000-FFFF-FFFF00000000}"/>
  </bookViews>
  <sheets>
    <sheet name="Οικονομική προσφορά" sheetId="15" r:id="rId1"/>
  </sheets>
  <definedNames>
    <definedName name="_Toc78380104" localSheetId="0">'Οικονομική προσφορά'!#REF!</definedName>
    <definedName name="_xlnm.Print_Area" localSheetId="0">'Οικονομική προσφορά'!$A$1:$I$50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5" l="1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41" i="15" l="1"/>
</calcChain>
</file>

<file path=xl/sharedStrings.xml><?xml version="1.0" encoding="utf-8"?>
<sst xmlns="http://schemas.openxmlformats.org/spreadsheetml/2006/main" count="157" uniqueCount="99">
  <si>
    <t>CPV</t>
  </si>
  <si>
    <t>Α/Α</t>
  </si>
  <si>
    <t>ΕΙΔΟΣ</t>
  </si>
  <si>
    <t>ΣΥΣΚΕΥΑΣΙΑ</t>
  </si>
  <si>
    <t>ΣΥΣΚΕΥΑΣΙΑ 300-400 γρ.</t>
  </si>
  <si>
    <t>ΣΥΣΚΕΥΑΣΙΑ 350-450 γρ.</t>
  </si>
  <si>
    <t>15800000-6</t>
  </si>
  <si>
    <t>ΣΥΣΚΕΥΑΣΙΑ 500 γρ.</t>
  </si>
  <si>
    <t>ΣΥΣΚΕΥΑΣΙΑ 40-60 γρ.</t>
  </si>
  <si>
    <t>15511600-9</t>
  </si>
  <si>
    <t>15511210-8</t>
  </si>
  <si>
    <t>ΤΕΜΑΧΙΟ</t>
  </si>
  <si>
    <t>15500000-3</t>
  </si>
  <si>
    <t>15512900-9</t>
  </si>
  <si>
    <t>ΣΥΣΚΕΥΑΣΙΑ 250 γρ.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</si>
  <si>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</si>
  <si>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</si>
  <si>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</si>
  <si>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</si>
  <si>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</si>
  <si>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</si>
  <si>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</si>
  <si>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</si>
  <si>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</si>
  <si>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</si>
  <si>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</si>
  <si>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</si>
  <si>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</si>
  <si>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>ΣΥΣΚΕΥΑΣΙΑ 400-600 γρ.</t>
  </si>
  <si>
    <t>ΣΥΣΚΕΥΑΣΙΑ 800-1000 γρ.</t>
  </si>
  <si>
    <t>ΣΥΣΚΕΥΑΣΙΑ 60 γρ.</t>
  </si>
  <si>
    <t>Μαγειρική Σόδα</t>
  </si>
  <si>
    <t>ΣΥΣΚΕΥΑΣΙΑ ΓΥΑΛΙΝΗ 300-400 γρ.</t>
  </si>
  <si>
    <t>15332240-8</t>
  </si>
  <si>
    <t>ΣΥΣΚΕΥΑΣΙΑ ΦΑΚΕΛΑΚΙ 100 γρ.</t>
  </si>
  <si>
    <t>15332261-1</t>
  </si>
  <si>
    <t>ΣΥΣΚΕΥΑΣΙΑ 250-500 γρ.</t>
  </si>
  <si>
    <t>15842100-3</t>
  </si>
  <si>
    <t>Κουβερτούρα (72% κακάο)</t>
  </si>
  <si>
    <t>ΣΥΣΚΕΥΑΣΙΑ 125-200 γρ.</t>
  </si>
  <si>
    <t>ΣΥΣΚΕΥΑΣΙΑ 350-500 γρ.</t>
  </si>
  <si>
    <t>ΣΥΣΚΕΥΑΣΙΑ 500-1000 γρ.</t>
  </si>
  <si>
    <t>ΣΥΣΚΕΥΑΣΙΑ 1 κιλού</t>
  </si>
  <si>
    <t>Αλεύρι για τσουρέκι</t>
  </si>
  <si>
    <t>Κεράσι γλυκό του κουταλιού</t>
  </si>
  <si>
    <t>15612150-7</t>
  </si>
  <si>
    <t>15898000-9</t>
  </si>
  <si>
    <t>15842310-8</t>
  </si>
  <si>
    <t>15812100-4</t>
  </si>
  <si>
    <t xml:space="preserve">Φυστικοβούτυρο </t>
  </si>
  <si>
    <t>15431200-0</t>
  </si>
  <si>
    <t>ΣΥΣΚΕΥΑΣΙΑ 400 γρ.</t>
  </si>
  <si>
    <t>Αλεύρι καλαμποκιού</t>
  </si>
  <si>
    <t>Χωνάκι παγωτού, από βάφλα</t>
  </si>
  <si>
    <t>15612210-6</t>
  </si>
  <si>
    <t>15620000-0</t>
  </si>
  <si>
    <t>ΣΥΣΚΕΥΑΣΙΑ 9 γρ.</t>
  </si>
  <si>
    <t>ΣΥΣΚΕΥΑΣΙΑ 1 λίτρου</t>
  </si>
  <si>
    <t>ΣΥΣΚΕΥΑΣΙΑ 110-130 τμχ. * (τεμάχιο = το 1 χωνάκι)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</si>
  <si>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</si>
  <si>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</si>
  <si>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</si>
  <si>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</si>
  <si>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</si>
  <si>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</si>
  <si>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</si>
  <si>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</si>
  <si>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</si>
  <si>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</si>
  <si>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</si>
  <si>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</si>
  <si>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Υποκατάστατο κρέμας σαντιγί (σε κουτί)</t>
  </si>
  <si>
    <t>ΠΡΟΣ: ΗΛΙΑΚΤΙΔΑ – Αστική Μη Κερδοσκοπική Οργάνωση</t>
  </si>
  <si>
    <t>Ημερομηνία:</t>
  </si>
  <si>
    <t>Ο ΠΡΟΣΦΕΡΩΝ ή Ο ΝΟΜΙΜΟΣ ΕΚΠΡΟΣΩΠΟΣ</t>
  </si>
  <si>
    <t>(ΥΠΟΓΡΑΦΗ –ΣΦΡΑΓΙΔΑ)</t>
  </si>
  <si>
    <t>ΟΙΚΟΝΟΜΙΚΗ ΠΡΟΣΦΟΡΑ</t>
  </si>
  <si>
    <t>ΜΟΝΑΔΑ ΜΕΤΡΗΣΗΣ</t>
  </si>
  <si>
    <t>ΕΚΤΙΜΩΜΕΝΕΣ ΠΟΣΟΤΗΤΕΣ</t>
  </si>
  <si>
    <t>ΤΙΜΗ ΜΟΝΑΔΑΣ ΠΡΟ ΦΠΑ</t>
  </si>
  <si>
    <t xml:space="preserve">ΦΠΑ </t>
  </si>
  <si>
    <t>ΚΙΛΟ</t>
  </si>
  <si>
    <t>Σιρόπι (διάφορες γεύσεις, όπως βύσσινο, φράουλα κ.ά.)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</si>
  <si>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</si>
  <si>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</si>
  <si>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</si>
  <si>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</si>
  <si>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</si>
  <si>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</si>
  <si>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</si>
  <si>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</si>
  <si>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</si>
  <si>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</si>
  <si>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</si>
  <si>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Γάλα μακράς διάρκειας 0%</t>
  </si>
  <si>
    <t>ΣΥΣΚΕΥΑΣΙΑ 30-80 γρ.</t>
  </si>
  <si>
    <t>ΑΞΙΑ ΠΟΣΟΤΗΤΑΣ</t>
  </si>
  <si>
    <t>Μακράς Διαρκείας - Είδη Ζαχαροπλαστικής</t>
  </si>
  <si>
    <t>Σύνολο Τμήματος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</si>
</sst>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9" fontId="3" fillId="0" borderId="1" xfId="0" applyNumberFormat="1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3" fillId="0" borderId="5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>
      <selection activeCell="A3" sqref="A3"/>
    </sheetView>
  </sheetViews>
  <sheetFormatPr defaultRowHeight="15" x14ac:dyDescent="0.25"/>
  <cols>
    <col min="2" max="2" width="4.28515625" customWidth="1"/>
    <col min="3" max="3" width="27.28515625" customWidth="1"/>
    <col min="4" max="4" width="21.28515625" customWidth="1"/>
    <col min="6" max="6" width="10.42578125" customWidth="1"/>
    <col min="7" max="7" width="10.85546875" customWidth="1"/>
    <col min="8" max="8" width="4.7109375" bestFit="1" customWidth="1"/>
    <col min="9" max="9" width="15.42578125" customWidth="1"/>
  </cols>
  <sheetData>
    <row r="1" spans="1:9" x14ac:dyDescent="0.25">
      <c r="A1" s="27" t="s">
        <v>72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8" t="s">
        <v>76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1"/>
      <c r="B3" s="1"/>
      <c r="C3" s="1"/>
    </row>
    <row r="4" spans="1:9" s="1" customFormat="1" ht="33.75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77</v>
      </c>
      <c r="F4" s="14" t="s">
        <v>78</v>
      </c>
      <c r="G4" s="4" t="s">
        <v>79</v>
      </c>
      <c r="H4" s="4" t="s">
        <v>80</v>
      </c>
      <c r="I4" s="3" t="s">
        <v>96</v>
      </c>
    </row>
    <row r="5" spans="1:9" x14ac:dyDescent="0.25">
      <c r="A5" s="15" t="s">
        <v>48</v>
      </c>
      <c r="B5" s="22" t="s">
        <v>97</v>
      </c>
      <c r="C5" s="23"/>
      <c r="D5" s="23"/>
      <c r="E5" s="23"/>
      <c r="F5" s="23"/>
      <c r="G5" s="11"/>
      <c r="H5" s="11"/>
      <c r="I5" s="12"/>
    </row>
    <row r="6" spans="1:9" x14ac:dyDescent="0.25">
      <c r="A6" s="16" t="s">
        <v>9</v>
      </c>
      <c r="B6" s="17">
        <v>1</v>
      </c>
      <c r="C6" s="16" t="s">
        <v>59</v>
      </c>
      <c r="D6" s="16" t="s">
        <v>5</v>
      </c>
      <c r="E6" s="16" t="s">
        <v>81</v>
      </c>
      <c r="F6" s="18">
        <v>150</v>
      </c>
      <c r="G6" s="13"/>
      <c r="H6" s="6">
        <v>0.09</v>
      </c>
      <c r="I6" s="7">
        <f>F6*G6</f>
        <v>0</v>
      </c>
    </row>
    <row r="7" spans="1:9" x14ac:dyDescent="0.25">
      <c r="A7" s="16" t="s">
        <v>9</v>
      </c>
      <c r="B7" s="17">
        <v>2</v>
      </c>
      <c r="C7" s="16" t="s">
        <v>60</v>
      </c>
      <c r="D7" s="16" t="s">
        <v>51</v>
      </c>
      <c r="E7" s="16" t="s">
        <v>81</v>
      </c>
      <c r="F7" s="18">
        <v>5</v>
      </c>
      <c r="G7" s="5"/>
      <c r="H7" s="6">
        <v>0.09</v>
      </c>
      <c r="I7" s="7">
        <f t="shared" ref="I7:I40" si="0">F7*G7</f>
        <v>0</v>
      </c>
    </row>
    <row r="8" spans="1:9" x14ac:dyDescent="0.25">
      <c r="A8" s="16" t="s">
        <v>9</v>
      </c>
      <c r="B8" s="17">
        <v>3</v>
      </c>
      <c r="C8" s="16" t="s">
        <v>61</v>
      </c>
      <c r="D8" s="16" t="s">
        <v>51</v>
      </c>
      <c r="E8" s="16" t="s">
        <v>81</v>
      </c>
      <c r="F8" s="18">
        <v>5</v>
      </c>
      <c r="G8" s="5"/>
      <c r="H8" s="6">
        <v>0.09</v>
      </c>
      <c r="I8" s="7">
        <f t="shared" si="0"/>
        <v>0</v>
      </c>
    </row>
    <row r="9" spans="1:9" x14ac:dyDescent="0.25">
      <c r="A9" s="16" t="s">
        <v>22</v>
      </c>
      <c r="B9" s="17">
        <v>4</v>
      </c>
      <c r="C9" s="16" t="s">
        <v>62</v>
      </c>
      <c r="D9" s="16" t="s">
        <v>7</v>
      </c>
      <c r="E9" s="16" t="s">
        <v>81</v>
      </c>
      <c r="F9" s="18">
        <v>400</v>
      </c>
      <c r="G9" s="5"/>
      <c r="H9" s="6">
        <v>0.09</v>
      </c>
      <c r="I9" s="7">
        <f>F9*G9</f>
        <v>0</v>
      </c>
    </row>
    <row r="10" spans="1:9" x14ac:dyDescent="0.25">
      <c r="A10" s="16" t="s">
        <v>54</v>
      </c>
      <c r="B10" s="17">
        <v>5</v>
      </c>
      <c r="C10" s="16" t="s">
        <v>52</v>
      </c>
      <c r="D10" s="16" t="s">
        <v>7</v>
      </c>
      <c r="E10" s="16" t="s">
        <v>81</v>
      </c>
      <c r="F10" s="18">
        <v>100</v>
      </c>
      <c r="G10" s="5"/>
      <c r="H10" s="6">
        <v>0.09</v>
      </c>
      <c r="I10" s="7">
        <f>F10*G10</f>
        <v>0</v>
      </c>
    </row>
    <row r="11" spans="1:9" x14ac:dyDescent="0.25">
      <c r="A11" s="16" t="s">
        <v>6</v>
      </c>
      <c r="B11" s="17">
        <v>6</v>
      </c>
      <c r="C11" s="16" t="s">
        <v>63</v>
      </c>
      <c r="D11" s="16" t="s">
        <v>23</v>
      </c>
      <c r="E11" s="16" t="s">
        <v>81</v>
      </c>
      <c r="F11" s="18">
        <v>25</v>
      </c>
      <c r="G11" s="5"/>
      <c r="H11" s="6">
        <v>0.09</v>
      </c>
      <c r="I11" s="7">
        <f>F11*G11</f>
        <v>0</v>
      </c>
    </row>
    <row r="12" spans="1:9" x14ac:dyDescent="0.25">
      <c r="A12" s="16" t="s">
        <v>45</v>
      </c>
      <c r="B12" s="17">
        <v>7</v>
      </c>
      <c r="C12" s="16" t="s">
        <v>43</v>
      </c>
      <c r="D12" s="16" t="s">
        <v>42</v>
      </c>
      <c r="E12" s="16" t="s">
        <v>81</v>
      </c>
      <c r="F12" s="18">
        <v>50</v>
      </c>
      <c r="G12" s="5"/>
      <c r="H12" s="6">
        <v>0.09</v>
      </c>
      <c r="I12" s="7">
        <f t="shared" si="0"/>
        <v>0</v>
      </c>
    </row>
    <row r="13" spans="1:9" x14ac:dyDescent="0.25">
      <c r="A13" s="16" t="s">
        <v>20</v>
      </c>
      <c r="B13" s="17">
        <v>8</v>
      </c>
      <c r="C13" s="16" t="s">
        <v>21</v>
      </c>
      <c r="D13" s="16" t="s">
        <v>42</v>
      </c>
      <c r="E13" s="16" t="s">
        <v>81</v>
      </c>
      <c r="F13" s="18">
        <v>1000</v>
      </c>
      <c r="G13" s="5"/>
      <c r="H13" s="6">
        <v>0.09</v>
      </c>
      <c r="I13" s="7">
        <f t="shared" si="0"/>
        <v>0</v>
      </c>
    </row>
    <row r="14" spans="1:9" x14ac:dyDescent="0.25">
      <c r="A14" s="16" t="s">
        <v>24</v>
      </c>
      <c r="B14" s="17">
        <v>9</v>
      </c>
      <c r="C14" s="16" t="s">
        <v>25</v>
      </c>
      <c r="D14" s="16" t="s">
        <v>7</v>
      </c>
      <c r="E14" s="16" t="s">
        <v>81</v>
      </c>
      <c r="F14" s="18">
        <v>40</v>
      </c>
      <c r="G14" s="5"/>
      <c r="H14" s="6">
        <v>0.09</v>
      </c>
      <c r="I14" s="7">
        <f t="shared" si="0"/>
        <v>0</v>
      </c>
    </row>
    <row r="15" spans="1:9" x14ac:dyDescent="0.25">
      <c r="A15" s="16" t="s">
        <v>24</v>
      </c>
      <c r="B15" s="17">
        <v>10</v>
      </c>
      <c r="C15" s="16" t="s">
        <v>26</v>
      </c>
      <c r="D15" s="16" t="s">
        <v>7</v>
      </c>
      <c r="E15" s="16" t="s">
        <v>81</v>
      </c>
      <c r="F15" s="18">
        <v>20</v>
      </c>
      <c r="G15" s="5"/>
      <c r="H15" s="6">
        <v>0.09</v>
      </c>
      <c r="I15" s="7">
        <f t="shared" si="0"/>
        <v>0</v>
      </c>
    </row>
    <row r="16" spans="1:9" x14ac:dyDescent="0.25">
      <c r="A16" s="16" t="s">
        <v>6</v>
      </c>
      <c r="B16" s="17">
        <v>11</v>
      </c>
      <c r="C16" s="16" t="s">
        <v>64</v>
      </c>
      <c r="D16" s="16" t="s">
        <v>29</v>
      </c>
      <c r="E16" s="16" t="s">
        <v>81</v>
      </c>
      <c r="F16" s="18">
        <v>100</v>
      </c>
      <c r="G16" s="5"/>
      <c r="H16" s="6">
        <v>0.09</v>
      </c>
      <c r="I16" s="7">
        <f t="shared" si="0"/>
        <v>0</v>
      </c>
    </row>
    <row r="17" spans="1:9" x14ac:dyDescent="0.25">
      <c r="A17" s="16" t="s">
        <v>6</v>
      </c>
      <c r="B17" s="17">
        <v>12</v>
      </c>
      <c r="C17" s="16" t="s">
        <v>82</v>
      </c>
      <c r="D17" s="16" t="s">
        <v>40</v>
      </c>
      <c r="E17" s="16" t="s">
        <v>81</v>
      </c>
      <c r="F17" s="18">
        <v>60</v>
      </c>
      <c r="G17" s="5"/>
      <c r="H17" s="6">
        <v>0.09</v>
      </c>
      <c r="I17" s="7">
        <f t="shared" si="0"/>
        <v>0</v>
      </c>
    </row>
    <row r="18" spans="1:9" x14ac:dyDescent="0.25">
      <c r="A18" s="16" t="s">
        <v>10</v>
      </c>
      <c r="B18" s="17">
        <v>13</v>
      </c>
      <c r="C18" s="16" t="s">
        <v>65</v>
      </c>
      <c r="D18" s="16" t="s">
        <v>57</v>
      </c>
      <c r="E18" s="16" t="s">
        <v>11</v>
      </c>
      <c r="F18" s="18">
        <v>9000</v>
      </c>
      <c r="G18" s="5"/>
      <c r="H18" s="6">
        <v>0.09</v>
      </c>
      <c r="I18" s="7">
        <f t="shared" si="0"/>
        <v>0</v>
      </c>
    </row>
    <row r="19" spans="1:9" x14ac:dyDescent="0.25">
      <c r="A19" s="16" t="s">
        <v>10</v>
      </c>
      <c r="B19" s="17">
        <v>14</v>
      </c>
      <c r="C19" s="16" t="s">
        <v>94</v>
      </c>
      <c r="D19" s="16" t="s">
        <v>57</v>
      </c>
      <c r="E19" s="16" t="s">
        <v>11</v>
      </c>
      <c r="F19" s="18">
        <v>100</v>
      </c>
      <c r="G19" s="5"/>
      <c r="H19" s="6">
        <v>0.09</v>
      </c>
      <c r="I19" s="7">
        <f t="shared" si="0"/>
        <v>0</v>
      </c>
    </row>
    <row r="20" spans="1:9" x14ac:dyDescent="0.25">
      <c r="A20" s="16" t="s">
        <v>46</v>
      </c>
      <c r="B20" s="17">
        <v>15</v>
      </c>
      <c r="C20" s="16" t="s">
        <v>66</v>
      </c>
      <c r="D20" s="16" t="s">
        <v>56</v>
      </c>
      <c r="E20" s="16" t="s">
        <v>81</v>
      </c>
      <c r="F20" s="24">
        <v>8</v>
      </c>
      <c r="G20" s="5"/>
      <c r="H20" s="6">
        <v>0.17</v>
      </c>
      <c r="I20" s="7">
        <f>F20*G20</f>
        <v>0</v>
      </c>
    </row>
    <row r="21" spans="1:9" x14ac:dyDescent="0.25">
      <c r="A21" s="16" t="s">
        <v>6</v>
      </c>
      <c r="B21" s="17">
        <v>16</v>
      </c>
      <c r="C21" s="16" t="s">
        <v>67</v>
      </c>
      <c r="D21" s="16" t="s">
        <v>30</v>
      </c>
      <c r="E21" s="16" t="s">
        <v>81</v>
      </c>
      <c r="F21" s="18">
        <v>25</v>
      </c>
      <c r="G21" s="5"/>
      <c r="H21" s="6">
        <v>0.17</v>
      </c>
      <c r="I21" s="7">
        <f>F21*G21</f>
        <v>0</v>
      </c>
    </row>
    <row r="22" spans="1:9" x14ac:dyDescent="0.25">
      <c r="A22" s="16" t="s">
        <v>6</v>
      </c>
      <c r="B22" s="17">
        <v>17</v>
      </c>
      <c r="C22" s="16" t="s">
        <v>31</v>
      </c>
      <c r="D22" s="16" t="s">
        <v>32</v>
      </c>
      <c r="E22" s="16" t="s">
        <v>81</v>
      </c>
      <c r="F22" s="18">
        <v>25</v>
      </c>
      <c r="G22" s="5"/>
      <c r="H22" s="6">
        <v>0.17</v>
      </c>
      <c r="I22" s="7">
        <f>F22*G22</f>
        <v>0</v>
      </c>
    </row>
    <row r="23" spans="1:9" x14ac:dyDescent="0.25">
      <c r="A23" s="16" t="s">
        <v>6</v>
      </c>
      <c r="B23" s="17">
        <v>18</v>
      </c>
      <c r="C23" s="16" t="s">
        <v>83</v>
      </c>
      <c r="D23" s="16" t="s">
        <v>15</v>
      </c>
      <c r="E23" s="16" t="s">
        <v>81</v>
      </c>
      <c r="F23" s="18">
        <v>30</v>
      </c>
      <c r="G23" s="5"/>
      <c r="H23" s="6">
        <v>0.17</v>
      </c>
      <c r="I23" s="7">
        <f t="shared" si="0"/>
        <v>0</v>
      </c>
    </row>
    <row r="24" spans="1:9" x14ac:dyDescent="0.25">
      <c r="A24" s="16" t="s">
        <v>6</v>
      </c>
      <c r="B24" s="17">
        <v>19</v>
      </c>
      <c r="C24" s="16" t="s">
        <v>84</v>
      </c>
      <c r="D24" s="16" t="s">
        <v>15</v>
      </c>
      <c r="E24" s="16" t="s">
        <v>81</v>
      </c>
      <c r="F24" s="18">
        <v>10</v>
      </c>
      <c r="G24" s="5"/>
      <c r="H24" s="6">
        <v>0.17</v>
      </c>
      <c r="I24" s="7">
        <f t="shared" si="0"/>
        <v>0</v>
      </c>
    </row>
    <row r="25" spans="1:9" x14ac:dyDescent="0.25">
      <c r="A25" s="16" t="s">
        <v>13</v>
      </c>
      <c r="B25" s="17">
        <v>20</v>
      </c>
      <c r="C25" s="16" t="s">
        <v>71</v>
      </c>
      <c r="D25" s="16" t="s">
        <v>14</v>
      </c>
      <c r="E25" s="16" t="s">
        <v>81</v>
      </c>
      <c r="F25" s="18">
        <v>80</v>
      </c>
      <c r="G25" s="5"/>
      <c r="H25" s="6">
        <v>0.17</v>
      </c>
      <c r="I25" s="7">
        <f>F25*G25</f>
        <v>0</v>
      </c>
    </row>
    <row r="26" spans="1:9" x14ac:dyDescent="0.25">
      <c r="A26" s="16" t="s">
        <v>12</v>
      </c>
      <c r="B26" s="17">
        <v>21</v>
      </c>
      <c r="C26" s="16" t="s">
        <v>68</v>
      </c>
      <c r="D26" s="16" t="s">
        <v>4</v>
      </c>
      <c r="E26" s="16" t="s">
        <v>81</v>
      </c>
      <c r="F26" s="18">
        <v>100</v>
      </c>
      <c r="G26" s="5"/>
      <c r="H26" s="6">
        <v>0.17</v>
      </c>
      <c r="I26" s="7">
        <f>F26*G26</f>
        <v>0</v>
      </c>
    </row>
    <row r="27" spans="1:9" x14ac:dyDescent="0.25">
      <c r="A27" s="16" t="s">
        <v>16</v>
      </c>
      <c r="B27" s="17">
        <v>22</v>
      </c>
      <c r="C27" s="16" t="s">
        <v>18</v>
      </c>
      <c r="D27" s="16" t="s">
        <v>19</v>
      </c>
      <c r="E27" s="16" t="s">
        <v>81</v>
      </c>
      <c r="F27" s="18">
        <v>20</v>
      </c>
      <c r="G27" s="5"/>
      <c r="H27" s="6">
        <v>0.17</v>
      </c>
      <c r="I27" s="7">
        <f>F27*G27</f>
        <v>0</v>
      </c>
    </row>
    <row r="28" spans="1:9" x14ac:dyDescent="0.25">
      <c r="A28" s="16" t="s">
        <v>16</v>
      </c>
      <c r="B28" s="17">
        <v>23</v>
      </c>
      <c r="C28" s="16" t="s">
        <v>17</v>
      </c>
      <c r="D28" s="16" t="s">
        <v>42</v>
      </c>
      <c r="E28" s="16" t="s">
        <v>81</v>
      </c>
      <c r="F28" s="18">
        <v>2000</v>
      </c>
      <c r="G28" s="5"/>
      <c r="H28" s="6">
        <v>0.17</v>
      </c>
      <c r="I28" s="7">
        <f t="shared" si="0"/>
        <v>0</v>
      </c>
    </row>
    <row r="29" spans="1:9" x14ac:dyDescent="0.25">
      <c r="A29" s="16" t="s">
        <v>85</v>
      </c>
      <c r="B29" s="17">
        <v>24</v>
      </c>
      <c r="C29" s="16" t="s">
        <v>86</v>
      </c>
      <c r="D29" s="16" t="s">
        <v>87</v>
      </c>
      <c r="E29" s="16" t="s">
        <v>81</v>
      </c>
      <c r="F29" s="18">
        <v>10</v>
      </c>
      <c r="G29" s="5"/>
      <c r="H29" s="6">
        <v>0.09</v>
      </c>
      <c r="I29" s="7">
        <f t="shared" si="0"/>
        <v>0</v>
      </c>
    </row>
    <row r="30" spans="1:9" x14ac:dyDescent="0.25">
      <c r="A30" s="16" t="s">
        <v>6</v>
      </c>
      <c r="B30" s="17">
        <v>25</v>
      </c>
      <c r="C30" s="16" t="s">
        <v>88</v>
      </c>
      <c r="D30" s="16" t="s">
        <v>8</v>
      </c>
      <c r="E30" s="16" t="s">
        <v>81</v>
      </c>
      <c r="F30" s="18">
        <v>6</v>
      </c>
      <c r="G30" s="5"/>
      <c r="H30" s="6">
        <v>0.17</v>
      </c>
      <c r="I30" s="7">
        <f>F30*G30</f>
        <v>0</v>
      </c>
    </row>
    <row r="31" spans="1:9" x14ac:dyDescent="0.25">
      <c r="A31" s="16" t="s">
        <v>6</v>
      </c>
      <c r="B31" s="17">
        <v>26</v>
      </c>
      <c r="C31" s="16" t="s">
        <v>89</v>
      </c>
      <c r="D31" s="16" t="s">
        <v>8</v>
      </c>
      <c r="E31" s="16" t="s">
        <v>81</v>
      </c>
      <c r="F31" s="18">
        <v>4</v>
      </c>
      <c r="G31" s="5"/>
      <c r="H31" s="6">
        <v>0.17</v>
      </c>
      <c r="I31" s="7">
        <f>F31*G31</f>
        <v>0</v>
      </c>
    </row>
    <row r="32" spans="1:9" x14ac:dyDescent="0.25">
      <c r="A32" s="16" t="s">
        <v>33</v>
      </c>
      <c r="B32" s="17">
        <v>27</v>
      </c>
      <c r="C32" s="16" t="s">
        <v>69</v>
      </c>
      <c r="D32" s="16" t="s">
        <v>34</v>
      </c>
      <c r="E32" s="16" t="s">
        <v>81</v>
      </c>
      <c r="F32" s="18">
        <v>10</v>
      </c>
      <c r="G32" s="5"/>
      <c r="H32" s="6">
        <v>0.17</v>
      </c>
      <c r="I32" s="7">
        <f>F32*G32</f>
        <v>0</v>
      </c>
    </row>
    <row r="33" spans="1:9" x14ac:dyDescent="0.25">
      <c r="A33" s="16" t="s">
        <v>27</v>
      </c>
      <c r="B33" s="17">
        <v>28</v>
      </c>
      <c r="C33" s="16" t="s">
        <v>90</v>
      </c>
      <c r="D33" s="16" t="s">
        <v>28</v>
      </c>
      <c r="E33" s="16" t="s">
        <v>81</v>
      </c>
      <c r="F33" s="18">
        <v>200</v>
      </c>
      <c r="G33" s="5"/>
      <c r="H33" s="6">
        <v>0.17</v>
      </c>
      <c r="I33" s="7">
        <f t="shared" si="0"/>
        <v>0</v>
      </c>
    </row>
    <row r="34" spans="1:9" x14ac:dyDescent="0.25">
      <c r="A34" s="16" t="s">
        <v>35</v>
      </c>
      <c r="B34" s="17">
        <v>29</v>
      </c>
      <c r="C34" s="16" t="s">
        <v>49</v>
      </c>
      <c r="D34" s="16" t="s">
        <v>36</v>
      </c>
      <c r="E34" s="16" t="s">
        <v>81</v>
      </c>
      <c r="F34" s="18">
        <v>25</v>
      </c>
      <c r="G34" s="5"/>
      <c r="H34" s="6">
        <v>0.17</v>
      </c>
      <c r="I34" s="7">
        <f t="shared" si="0"/>
        <v>0</v>
      </c>
    </row>
    <row r="35" spans="1:9" x14ac:dyDescent="0.25">
      <c r="A35" s="16" t="s">
        <v>50</v>
      </c>
      <c r="B35" s="17">
        <v>30</v>
      </c>
      <c r="C35" s="16" t="s">
        <v>70</v>
      </c>
      <c r="D35" s="16" t="s">
        <v>41</v>
      </c>
      <c r="E35" s="16" t="s">
        <v>81</v>
      </c>
      <c r="F35" s="18">
        <v>5</v>
      </c>
      <c r="G35" s="5"/>
      <c r="H35" s="6">
        <v>0.17</v>
      </c>
      <c r="I35" s="7">
        <f t="shared" si="0"/>
        <v>0</v>
      </c>
    </row>
    <row r="36" spans="1:9" x14ac:dyDescent="0.25">
      <c r="A36" s="16" t="s">
        <v>37</v>
      </c>
      <c r="B36" s="17">
        <v>31</v>
      </c>
      <c r="C36" s="16" t="s">
        <v>38</v>
      </c>
      <c r="D36" s="16" t="s">
        <v>39</v>
      </c>
      <c r="E36" s="16" t="s">
        <v>81</v>
      </c>
      <c r="F36" s="18">
        <v>30</v>
      </c>
      <c r="G36" s="5"/>
      <c r="H36" s="6">
        <v>0.17</v>
      </c>
      <c r="I36" s="7">
        <f t="shared" si="0"/>
        <v>0</v>
      </c>
    </row>
    <row r="37" spans="1:9" x14ac:dyDescent="0.25">
      <c r="A37" s="16" t="s">
        <v>47</v>
      </c>
      <c r="B37" s="17">
        <v>32</v>
      </c>
      <c r="C37" s="16" t="s">
        <v>44</v>
      </c>
      <c r="D37" s="16" t="s">
        <v>7</v>
      </c>
      <c r="E37" s="16" t="s">
        <v>81</v>
      </c>
      <c r="F37" s="18">
        <v>5</v>
      </c>
      <c r="G37" s="5"/>
      <c r="H37" s="6">
        <v>0.17</v>
      </c>
      <c r="I37" s="7">
        <f t="shared" si="0"/>
        <v>0</v>
      </c>
    </row>
    <row r="38" spans="1:9" x14ac:dyDescent="0.25">
      <c r="A38" s="16" t="s">
        <v>55</v>
      </c>
      <c r="B38" s="17">
        <v>33</v>
      </c>
      <c r="C38" s="16" t="s">
        <v>53</v>
      </c>
      <c r="D38" s="16" t="s">
        <v>58</v>
      </c>
      <c r="E38" s="16" t="s">
        <v>11</v>
      </c>
      <c r="F38" s="18">
        <v>5000</v>
      </c>
      <c r="G38" s="5"/>
      <c r="H38" s="6">
        <v>0.17</v>
      </c>
      <c r="I38" s="7">
        <f t="shared" si="0"/>
        <v>0</v>
      </c>
    </row>
    <row r="39" spans="1:9" x14ac:dyDescent="0.25">
      <c r="A39" s="16" t="s">
        <v>6</v>
      </c>
      <c r="B39" s="17">
        <v>34</v>
      </c>
      <c r="C39" s="16" t="s">
        <v>91</v>
      </c>
      <c r="D39" s="16" t="s">
        <v>92</v>
      </c>
      <c r="E39" s="16" t="s">
        <v>11</v>
      </c>
      <c r="F39" s="18">
        <v>50</v>
      </c>
      <c r="G39" s="5"/>
      <c r="H39" s="6">
        <v>0.17</v>
      </c>
      <c r="I39" s="7">
        <f t="shared" si="0"/>
        <v>0</v>
      </c>
    </row>
    <row r="40" spans="1:9" x14ac:dyDescent="0.25">
      <c r="A40" s="16" t="s">
        <v>6</v>
      </c>
      <c r="B40" s="17">
        <v>35</v>
      </c>
      <c r="C40" s="16" t="s">
        <v>93</v>
      </c>
      <c r="D40" s="16" t="s">
        <v>95</v>
      </c>
      <c r="E40" s="16" t="s">
        <v>81</v>
      </c>
      <c r="F40" s="18">
        <v>1</v>
      </c>
      <c r="G40" s="5"/>
      <c r="H40" s="6">
        <v>0.17</v>
      </c>
      <c r="I40" s="7">
        <f t="shared" si="0"/>
        <v>0</v>
      </c>
    </row>
    <row r="41" spans="1:9" x14ac:dyDescent="0.25">
      <c r="A41" s="19"/>
      <c r="B41" s="20"/>
      <c r="C41" s="19" t="s">
        <v>98</v>
      </c>
      <c r="D41" s="21"/>
      <c r="E41" s="21"/>
      <c r="F41" s="21"/>
      <c r="G41" s="9"/>
      <c r="H41" s="8"/>
      <c r="I41" s="10">
        <f>SUM(I6:I40)</f>
        <v>0</v>
      </c>
    </row>
    <row r="43" spans="1:9" x14ac:dyDescent="0.25">
      <c r="F43" s="2" t="s">
        <v>73</v>
      </c>
      <c r="G43" s="26"/>
      <c r="H43" s="26"/>
      <c r="I43" s="26"/>
    </row>
    <row r="44" spans="1:9" x14ac:dyDescent="0.25">
      <c r="F44" s="25" t="s">
        <v>74</v>
      </c>
      <c r="G44" s="25"/>
      <c r="H44" s="25"/>
      <c r="I44" s="25"/>
    </row>
    <row r="50" spans="6:9" x14ac:dyDescent="0.25">
      <c r="F50" s="29" t="s">
        <v>75</v>
      </c>
      <c r="G50" s="29"/>
      <c r="H50" s="29"/>
      <c r="I50" s="29"/>
    </row>
  </sheetData>
  <mergeCells count="5">
    <mergeCell ref="F44:I44"/>
    <mergeCell ref="G43:I43"/>
    <mergeCell ref="A1:I1"/>
    <mergeCell ref="A2:I2"/>
    <mergeCell ref="F50:I50"/>
  </mergeCells>
  <pageMargins left="0.23622047244094491" right="0.23622047244094491" top="1.2598425196850394" bottom="1.5654166666666667" header="0.31496062992125984" footer="0.31496062992125984"/>
  <pageSetup paperSize="9" scale="88" fitToHeight="0" orientation="portrait" r:id="rId1"/>
  <headerFooter>
    <oddHeader>&amp;C&amp;G</oddHeader>
    <oddFooter>&amp;L 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2023-03-13T10:33:30Z</dcterms:modified>
</cp:coreProperties>
</file>